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boletines del año 2023\Boletín IV Trimestre 2023\"/>
    </mc:Choice>
  </mc:AlternateContent>
  <bookViews>
    <workbookView xWindow="0" yWindow="0" windowWidth="28800" windowHeight="12135"/>
  </bookViews>
  <sheets>
    <sheet name="Cuadro_4" sheetId="5" r:id="rId1"/>
  </sheets>
  <definedNames>
    <definedName name="_xlnm.Print_Area" localSheetId="0">Cuadro_4!$A$1:$E$50</definedName>
    <definedName name="_xlnm.Print_Titles" localSheetId="0">Cuadro_4!$5:$11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5" l="1"/>
  <c r="C18" i="5" l="1"/>
  <c r="D18" i="5"/>
  <c r="E18" i="5"/>
  <c r="B18" i="5"/>
  <c r="C13" i="5"/>
  <c r="D13" i="5"/>
  <c r="E13" i="5"/>
  <c r="C14" i="5"/>
  <c r="D14" i="5"/>
  <c r="E14" i="5"/>
  <c r="C15" i="5"/>
  <c r="D15" i="5"/>
  <c r="E15" i="5"/>
  <c r="C16" i="5"/>
  <c r="D16" i="5"/>
  <c r="E16" i="5"/>
  <c r="C17" i="5"/>
  <c r="D17" i="5"/>
  <c r="E17" i="5"/>
  <c r="C19" i="5"/>
  <c r="D19" i="5"/>
  <c r="E19" i="5"/>
  <c r="C20" i="5"/>
  <c r="D20" i="5"/>
  <c r="E20" i="5"/>
  <c r="C21" i="5"/>
  <c r="D21" i="5"/>
  <c r="E21" i="5"/>
  <c r="C22" i="5"/>
  <c r="D22" i="5"/>
  <c r="E22" i="5"/>
  <c r="B22" i="5"/>
  <c r="B21" i="5"/>
  <c r="B20" i="5"/>
  <c r="B17" i="5"/>
  <c r="B16" i="5"/>
  <c r="B15" i="5"/>
  <c r="B14" i="5"/>
  <c r="B13" i="5"/>
  <c r="B19" i="5"/>
  <c r="B24" i="5"/>
  <c r="C24" i="5" l="1"/>
  <c r="E35" i="5" l="1"/>
  <c r="D35" i="5"/>
  <c r="C35" i="5"/>
  <c r="B35" i="5"/>
  <c r="D24" i="5" l="1"/>
  <c r="E24" i="5"/>
  <c r="B23" i="5" l="1"/>
  <c r="C12" i="5" l="1"/>
  <c r="C23" i="5"/>
  <c r="D23" i="5" l="1"/>
  <c r="D12" i="5"/>
  <c r="E23" i="5"/>
  <c r="E12" i="5"/>
</calcChain>
</file>

<file path=xl/sharedStrings.xml><?xml version="1.0" encoding="utf-8"?>
<sst xmlns="http://schemas.openxmlformats.org/spreadsheetml/2006/main" count="52" uniqueCount="37">
  <si>
    <t>(P) Cifras preliminares.</t>
  </si>
  <si>
    <t>Número de edificaciones</t>
  </si>
  <si>
    <t>Unidades (1)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</si>
  <si>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</si>
  <si>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</si>
  <si>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                 TOTAL</t>
  </si>
  <si>
    <t>Vivienda individual</t>
  </si>
  <si>
    <t>Dúplex</t>
  </si>
  <si>
    <t>Edificio de apartamento (2)</t>
  </si>
  <si>
    <t>Comercio</t>
  </si>
  <si>
    <t>Depósitos</t>
  </si>
  <si>
    <t>Centros religiosos</t>
  </si>
  <si>
    <t>Otros (3)</t>
  </si>
  <si>
    <t>Tipo de edificación por trimestre</t>
  </si>
  <si>
    <t xml:space="preserve">Construcciones nuevas en proceso </t>
  </si>
  <si>
    <t>San Miguelito</t>
  </si>
  <si>
    <t xml:space="preserve"> Panamá</t>
  </si>
  <si>
    <t>Oficinas</t>
  </si>
  <si>
    <t>República de Panamá</t>
  </si>
  <si>
    <t>CONTRALORÍA GENERAL DE LA REPÚBLICA</t>
  </si>
  <si>
    <t>Instituto Nacional de Estadística y Censo</t>
  </si>
  <si>
    <t xml:space="preserve">Cuadro 4.  CONSTRUCCIONES NUEVAS EN PROCESO EN LOS DISTRITOS DE PANAMÁ  </t>
  </si>
  <si>
    <t xml:space="preserve"> </t>
  </si>
  <si>
    <t>Cuarto trimestre</t>
  </si>
  <si>
    <t>Centros educativos</t>
  </si>
  <si>
    <t xml:space="preserve"> Y SAN MIGUELITO, POR NÚMERO, UNIDADES Y ÁREA, SEGÚN </t>
  </si>
  <si>
    <t xml:space="preserve">NOTA: Obras que iniciaron el proceso de construcción en el período de referencia. </t>
  </si>
  <si>
    <t>(2) Incluye cuartos de alquiler y adosadas.</t>
  </si>
  <si>
    <t xml:space="preserve">            Otros (3)</t>
  </si>
  <si>
    <t>(1) Se refiere a las unidades de vivienda, locales comerciales y oficinas que contiene un centro comercial, salones en un centro</t>
  </si>
  <si>
    <t>(3) Incluye edificaciones destinadas a albergues, estacionamientos, galeras para criaderos y ceba de animales, clubes, salas de</t>
  </si>
  <si>
    <t xml:space="preserve">      reuniones, cines, teatros, estadios deportivos y otros para el esparcimiento. </t>
  </si>
  <si>
    <t>Fuente: Constructoras, inmobiliarias y personas particulares.</t>
  </si>
  <si>
    <t xml:space="preserve"> TIPO DE EDIFICACIÓN: CUARTO TRIMESTRE 2023 (P)</t>
  </si>
  <si>
    <t>2023 (P)</t>
  </si>
  <si>
    <t>Hospitales y clínicas</t>
  </si>
  <si>
    <t xml:space="preserve">      educativo, habitaciones en un hotel,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</si>
</sst>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_-* #,##0\ _$_-;\-* #,##0\ _$_-;_-* &quot;-&quot;\ _$_-;_-@_-"/>
    <numFmt numFmtId="166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6" xfId="1" applyFont="1" applyFill="1" applyBorder="1" applyAlignment="1">
      <alignment horizontal="center" vertical="center" wrapText="1"/>
    </xf>
    <xf numFmtId="1" fontId="2" fillId="3" borderId="4" xfId="1" applyNumberFormat="1" applyFont="1" applyFill="1" applyBorder="1" applyAlignment="1">
      <alignment horizontal="left"/>
    </xf>
    <xf numFmtId="164" fontId="2" fillId="3" borderId="2" xfId="3" applyNumberFormat="1" applyFont="1" applyFill="1" applyBorder="1" applyAlignment="1">
      <alignment horizontal="right"/>
    </xf>
    <xf numFmtId="1" fontId="1" fillId="3" borderId="4" xfId="1" applyNumberFormat="1" applyFont="1" applyFill="1" applyBorder="1" applyAlignment="1"/>
    <xf numFmtId="164" fontId="1" fillId="3" borderId="3" xfId="3" applyNumberFormat="1" applyFont="1" applyFill="1" applyBorder="1" applyAlignment="1"/>
    <xf numFmtId="164" fontId="2" fillId="3" borderId="2" xfId="3" applyNumberFormat="1" applyFont="1" applyFill="1" applyBorder="1" applyAlignment="1">
      <alignment vertical="center"/>
    </xf>
    <xf numFmtId="164" fontId="2" fillId="3" borderId="2" xfId="3" applyNumberFormat="1" applyFont="1" applyFill="1" applyBorder="1" applyAlignment="1">
      <alignment horizontal="right" vertical="center"/>
    </xf>
    <xf numFmtId="164" fontId="1" fillId="3" borderId="2" xfId="3" applyNumberFormat="1" applyFont="1" applyFill="1" applyBorder="1" applyAlignment="1"/>
    <xf numFmtId="49" fontId="1" fillId="3" borderId="0" xfId="1" applyNumberFormat="1" applyFont="1" applyFill="1" applyBorder="1" applyAlignment="1"/>
    <xf numFmtId="0" fontId="1" fillId="3" borderId="0" xfId="1" applyFont="1" applyFill="1" applyAlignment="1"/>
    <xf numFmtId="0" fontId="1" fillId="3" borderId="0" xfId="1" applyFont="1" applyFill="1"/>
    <xf numFmtId="164" fontId="2" fillId="3" borderId="10" xfId="3" applyNumberFormat="1" applyFont="1" applyFill="1" applyBorder="1" applyAlignment="1">
      <alignment horizontal="right"/>
    </xf>
    <xf numFmtId="1" fontId="1" fillId="3" borderId="4" xfId="1" applyNumberFormat="1" applyFont="1" applyFill="1" applyBorder="1" applyAlignment="1">
      <alignment horizontal="left" vertical="center" indent="2"/>
    </xf>
    <xf numFmtId="1" fontId="1" fillId="3" borderId="4" xfId="1" applyNumberFormat="1" applyFont="1" applyFill="1" applyBorder="1" applyAlignment="1">
      <alignment horizontal="left" vertical="center" indent="3"/>
    </xf>
    <xf numFmtId="1" fontId="1" fillId="3" borderId="4" xfId="1" applyNumberFormat="1" applyFont="1" applyFill="1" applyBorder="1" applyAlignment="1">
      <alignment horizontal="left" indent="5"/>
    </xf>
    <xf numFmtId="0" fontId="0" fillId="0" borderId="0" xfId="0" applyFill="1"/>
    <xf numFmtId="0" fontId="0" fillId="0" borderId="0" xfId="0" applyFill="1" applyBorder="1"/>
    <xf numFmtId="1" fontId="1" fillId="3" borderId="4" xfId="1" applyNumberFormat="1" applyFont="1" applyFill="1" applyBorder="1" applyAlignment="1">
      <alignment horizontal="left" vertical="center"/>
    </xf>
    <xf numFmtId="1" fontId="1" fillId="3" borderId="1" xfId="1" applyNumberFormat="1" applyFont="1" applyFill="1" applyBorder="1" applyAlignment="1">
      <alignment horizontal="left" vertical="center"/>
    </xf>
    <xf numFmtId="0" fontId="0" fillId="0" borderId="0" xfId="0" applyBorder="1"/>
    <xf numFmtId="0" fontId="2" fillId="3" borderId="0" xfId="1" applyFont="1" applyFill="1" applyBorder="1" applyAlignment="1">
      <alignment horizontal="center" vertical="center" wrapText="1"/>
    </xf>
    <xf numFmtId="0" fontId="4" fillId="0" borderId="0" xfId="0" applyFont="1"/>
    <xf numFmtId="0" fontId="4" fillId="3" borderId="0" xfId="0" applyFont="1" applyFill="1" applyAlignment="1">
      <alignment horizontal="center"/>
    </xf>
    <xf numFmtId="164" fontId="1" fillId="3" borderId="0" xfId="3" applyNumberFormat="1" applyFont="1" applyFill="1" applyBorder="1" applyAlignment="1"/>
    <xf numFmtId="0" fontId="2" fillId="2" borderId="10" xfId="1" applyFont="1" applyFill="1" applyBorder="1" applyAlignment="1">
      <alignment horizontal="center" vertical="center" wrapText="1"/>
    </xf>
    <xf numFmtId="164" fontId="2" fillId="3" borderId="11" xfId="3" applyNumberFormat="1" applyFont="1" applyFill="1" applyBorder="1" applyAlignment="1">
      <alignment horizontal="right"/>
    </xf>
    <xf numFmtId="164" fontId="2" fillId="3" borderId="3" xfId="3" applyNumberFormat="1" applyFont="1" applyFill="1" applyBorder="1" applyAlignment="1">
      <alignment vertical="center"/>
    </xf>
    <xf numFmtId="164" fontId="2" fillId="3" borderId="3" xfId="3" applyNumberFormat="1" applyFont="1" applyFill="1" applyBorder="1" applyAlignment="1">
      <alignment horizontal="right" vertical="center"/>
    </xf>
    <xf numFmtId="1" fontId="1" fillId="3" borderId="12" xfId="1" applyNumberFormat="1" applyFont="1" applyFill="1" applyBorder="1" applyAlignment="1">
      <alignment horizontal="left" vertical="center"/>
    </xf>
    <xf numFmtId="1" fontId="1" fillId="3" borderId="13" xfId="1" applyNumberFormat="1" applyFont="1" applyFill="1" applyBorder="1" applyAlignment="1">
      <alignment horizontal="left" vertical="center"/>
    </xf>
    <xf numFmtId="164" fontId="2" fillId="3" borderId="0" xfId="3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/>
    <xf numFmtId="0" fontId="4" fillId="3" borderId="0" xfId="0" applyFont="1" applyFill="1" applyBorder="1"/>
    <xf numFmtId="0" fontId="4" fillId="3" borderId="0" xfId="0" applyFont="1" applyFill="1"/>
    <xf numFmtId="0" fontId="5" fillId="3" borderId="0" xfId="0" applyFont="1" applyFill="1" applyAlignment="1"/>
    <xf numFmtId="0" fontId="0" fillId="3" borderId="0" xfId="0" applyFill="1" applyBorder="1"/>
    <xf numFmtId="0" fontId="0" fillId="3" borderId="0" xfId="0" applyFill="1"/>
    <xf numFmtId="0" fontId="2" fillId="3" borderId="0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Millares [0] 2" xfId="2"/>
    <cellStyle name="Millares_Cuadro final I trim 2006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9"/>
  <sheetViews>
    <sheetView tabSelected="1" zoomScaleNormal="100" zoomScaleSheetLayoutView="110" workbookViewId="0">
      <selection activeCell="J14" sqref="J14"/>
    </sheetView>
  </sheetViews>
  <sheetFormatPr baseColWidth="10" defaultRowHeight="15" x14ac:dyDescent="0.25"/>
  <cols>
    <col min="1" max="1" width="36.28515625" customWidth="1"/>
    <col min="2" max="5" width="17.7109375" customWidth="1"/>
    <col min="6" max="22" width="11.42578125" style="38"/>
  </cols>
  <sheetData>
    <row r="1" spans="1:31" s="22" customFormat="1" ht="12.75" x14ac:dyDescent="0.2">
      <c r="A1" s="46" t="s">
        <v>18</v>
      </c>
      <c r="B1" s="46"/>
      <c r="C1" s="46"/>
      <c r="D1" s="46"/>
      <c r="E1" s="46"/>
      <c r="F1" s="33"/>
      <c r="G1" s="33"/>
      <c r="H1" s="33"/>
      <c r="I1" s="33"/>
      <c r="J1" s="34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31" s="22" customFormat="1" ht="12.75" x14ac:dyDescent="0.2">
      <c r="A2" s="47" t="s">
        <v>19</v>
      </c>
      <c r="B2" s="47"/>
      <c r="C2" s="47"/>
      <c r="D2" s="47"/>
      <c r="E2" s="47"/>
      <c r="F2" s="36"/>
      <c r="G2" s="36"/>
      <c r="H2" s="36"/>
      <c r="I2" s="36"/>
      <c r="J2" s="34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31" s="22" customFormat="1" ht="11.25" customHeight="1" x14ac:dyDescent="0.2">
      <c r="A3" s="46" t="s">
        <v>20</v>
      </c>
      <c r="B3" s="46"/>
      <c r="C3" s="46"/>
      <c r="D3" s="46"/>
      <c r="E3" s="46"/>
      <c r="F3" s="33"/>
      <c r="G3" s="33"/>
      <c r="H3" s="33"/>
      <c r="I3" s="33"/>
      <c r="J3" s="34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31" s="22" customFormat="1" ht="8.25" customHeight="1" x14ac:dyDescent="0.2">
      <c r="A4" s="23"/>
      <c r="B4" s="23"/>
      <c r="C4" s="23"/>
      <c r="D4" s="23"/>
      <c r="E4" s="23"/>
      <c r="F4" s="32"/>
      <c r="G4" s="32"/>
      <c r="H4" s="32"/>
      <c r="I4" s="32"/>
      <c r="J4" s="34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1:31" ht="12" customHeight="1" x14ac:dyDescent="0.25">
      <c r="A5" s="39" t="s">
        <v>21</v>
      </c>
      <c r="B5" s="39"/>
      <c r="C5" s="39"/>
      <c r="D5" s="39"/>
      <c r="E5" s="39"/>
      <c r="F5" s="37"/>
      <c r="W5" s="16"/>
      <c r="X5" s="16"/>
      <c r="Y5" s="16"/>
      <c r="Z5" s="16"/>
      <c r="AA5" s="16"/>
      <c r="AB5" s="16"/>
      <c r="AC5" s="16"/>
      <c r="AD5" s="16"/>
      <c r="AE5" s="16"/>
    </row>
    <row r="6" spans="1:31" ht="12.75" customHeight="1" x14ac:dyDescent="0.25">
      <c r="A6" s="39" t="s">
        <v>25</v>
      </c>
      <c r="B6" s="39"/>
      <c r="C6" s="39"/>
      <c r="D6" s="39"/>
      <c r="E6" s="39"/>
      <c r="F6" s="37"/>
      <c r="W6" s="16"/>
      <c r="X6" s="16"/>
      <c r="Y6" s="16"/>
      <c r="Z6" s="16"/>
      <c r="AA6" s="16"/>
      <c r="AB6" s="16"/>
      <c r="AC6" s="16"/>
      <c r="AD6" s="16"/>
      <c r="AE6" s="16"/>
    </row>
    <row r="7" spans="1:31" ht="12.75" customHeight="1" x14ac:dyDescent="0.25">
      <c r="A7" s="39" t="s">
        <v>33</v>
      </c>
      <c r="B7" s="39"/>
      <c r="C7" s="39"/>
      <c r="D7" s="39"/>
      <c r="E7" s="39"/>
      <c r="F7" s="37"/>
      <c r="H7" s="38" t="s">
        <v>22</v>
      </c>
      <c r="W7" s="16"/>
      <c r="X7" s="16"/>
      <c r="Y7" s="16"/>
      <c r="Z7" s="16"/>
      <c r="AA7" s="16"/>
      <c r="AB7" s="16"/>
      <c r="AC7" s="16"/>
      <c r="AD7" s="16"/>
      <c r="AE7" s="16"/>
    </row>
    <row r="8" spans="1:31" ht="9" customHeight="1" x14ac:dyDescent="0.25">
      <c r="A8" s="21"/>
      <c r="B8" s="21"/>
      <c r="C8" s="21"/>
      <c r="D8" s="21"/>
      <c r="E8" s="21"/>
      <c r="F8" s="37"/>
      <c r="W8" s="16"/>
      <c r="X8" s="16"/>
      <c r="Y8" s="16"/>
      <c r="Z8" s="16"/>
      <c r="AA8" s="16"/>
      <c r="AB8" s="16"/>
      <c r="AC8" s="16"/>
      <c r="AD8" s="16"/>
      <c r="AE8" s="16"/>
    </row>
    <row r="9" spans="1:31" ht="21.75" customHeight="1" x14ac:dyDescent="0.25">
      <c r="A9" s="40" t="s">
        <v>13</v>
      </c>
      <c r="B9" s="43" t="s">
        <v>14</v>
      </c>
      <c r="C9" s="43"/>
      <c r="D9" s="43"/>
      <c r="E9" s="43"/>
      <c r="F9" s="37"/>
      <c r="W9" s="16"/>
      <c r="X9" s="16"/>
      <c r="Y9" s="16"/>
      <c r="Z9" s="16"/>
      <c r="AA9" s="16"/>
      <c r="AB9" s="16"/>
      <c r="AC9" s="16"/>
      <c r="AD9" s="16"/>
      <c r="AE9" s="16"/>
    </row>
    <row r="10" spans="1:31" ht="21" customHeight="1" x14ac:dyDescent="0.25">
      <c r="A10" s="41"/>
      <c r="B10" s="44" t="s">
        <v>34</v>
      </c>
      <c r="C10" s="45"/>
      <c r="D10" s="45"/>
      <c r="E10" s="45"/>
      <c r="F10" s="37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39.950000000000003" customHeight="1" x14ac:dyDescent="0.25">
      <c r="A11" s="42"/>
      <c r="B11" s="1" t="s">
        <v>1</v>
      </c>
      <c r="C11" s="1" t="s">
        <v>2</v>
      </c>
      <c r="D11" s="1" t="s">
        <v>3</v>
      </c>
      <c r="E11" s="25" t="s">
        <v>4</v>
      </c>
      <c r="F11" s="37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20.25" customHeight="1" x14ac:dyDescent="0.25">
      <c r="A12" s="2" t="s">
        <v>5</v>
      </c>
      <c r="B12" s="3">
        <f>SUM(B13:B22)</f>
        <v>905</v>
      </c>
      <c r="C12" s="3">
        <f>SUM(C13:C22)</f>
        <v>2026</v>
      </c>
      <c r="D12" s="26">
        <f>SUM(D13:D22)</f>
        <v>69356</v>
      </c>
      <c r="E12" s="12">
        <f>SUM(E13:E22)</f>
        <v>275874</v>
      </c>
      <c r="F12" s="37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5.95" customHeight="1" x14ac:dyDescent="0.25">
      <c r="A13" s="4" t="s">
        <v>6</v>
      </c>
      <c r="B13" s="5">
        <f>B25+B36</f>
        <v>733</v>
      </c>
      <c r="C13" s="5">
        <f t="shared" ref="C13:E13" si="0">C25+C36</f>
        <v>733</v>
      </c>
      <c r="D13" s="5">
        <f t="shared" si="0"/>
        <v>26093</v>
      </c>
      <c r="E13" s="8">
        <f t="shared" si="0"/>
        <v>55483</v>
      </c>
      <c r="F13" s="37"/>
      <c r="G13" s="37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5.95" customHeight="1" x14ac:dyDescent="0.25">
      <c r="A14" s="4" t="s">
        <v>7</v>
      </c>
      <c r="B14" s="5">
        <f>B26</f>
        <v>52</v>
      </c>
      <c r="C14" s="5">
        <f t="shared" ref="C14:E14" si="1">C26</f>
        <v>104</v>
      </c>
      <c r="D14" s="5">
        <f t="shared" si="1"/>
        <v>4062</v>
      </c>
      <c r="E14" s="8">
        <f t="shared" si="1"/>
        <v>8905</v>
      </c>
      <c r="F14" s="37"/>
      <c r="G14" s="37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5.95" customHeight="1" x14ac:dyDescent="0.25">
      <c r="A15" s="4" t="s">
        <v>8</v>
      </c>
      <c r="B15" s="5">
        <f>B27+B37</f>
        <v>56</v>
      </c>
      <c r="C15" s="5">
        <f t="shared" ref="C15:E15" si="2">C27+C37</f>
        <v>993</v>
      </c>
      <c r="D15" s="5">
        <f t="shared" si="2"/>
        <v>17495</v>
      </c>
      <c r="E15" s="8">
        <f t="shared" si="2"/>
        <v>116586</v>
      </c>
      <c r="F15" s="37"/>
      <c r="G15" s="37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15.95" customHeight="1" x14ac:dyDescent="0.25">
      <c r="A16" s="4" t="s">
        <v>9</v>
      </c>
      <c r="B16" s="5">
        <f>B28+B38</f>
        <v>23</v>
      </c>
      <c r="C16" s="5">
        <f t="shared" ref="C16:E16" si="3">C28+C38</f>
        <v>33</v>
      </c>
      <c r="D16" s="5">
        <f t="shared" si="3"/>
        <v>1871</v>
      </c>
      <c r="E16" s="8">
        <f t="shared" si="3"/>
        <v>6145</v>
      </c>
      <c r="F16" s="37"/>
      <c r="G16" s="37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5.95" customHeight="1" x14ac:dyDescent="0.25">
      <c r="A17" s="4" t="s">
        <v>17</v>
      </c>
      <c r="B17" s="5">
        <f>B29</f>
        <v>4</v>
      </c>
      <c r="C17" s="5">
        <f t="shared" ref="C17:E17" si="4">C29</f>
        <v>6</v>
      </c>
      <c r="D17" s="5">
        <f t="shared" si="4"/>
        <v>150</v>
      </c>
      <c r="E17" s="8">
        <f t="shared" si="4"/>
        <v>261</v>
      </c>
      <c r="F17" s="37"/>
      <c r="G17" s="37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5.95" customHeight="1" x14ac:dyDescent="0.25">
      <c r="A18" s="4" t="s">
        <v>10</v>
      </c>
      <c r="B18" s="5">
        <f>B30+B39</f>
        <v>13</v>
      </c>
      <c r="C18" s="5">
        <f t="shared" ref="C18:E18" si="5">C30+C39</f>
        <v>16</v>
      </c>
      <c r="D18" s="5">
        <f t="shared" si="5"/>
        <v>12139</v>
      </c>
      <c r="E18" s="8">
        <f t="shared" si="5"/>
        <v>51228</v>
      </c>
      <c r="F18" s="37"/>
      <c r="G18" s="37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5.95" customHeight="1" x14ac:dyDescent="0.25">
      <c r="A19" s="4" t="s">
        <v>24</v>
      </c>
      <c r="B19" s="5">
        <f>B31+B40</f>
        <v>6</v>
      </c>
      <c r="C19" s="5">
        <f t="shared" ref="C19:E19" si="6">C31+C40</f>
        <v>109</v>
      </c>
      <c r="D19" s="5">
        <f t="shared" si="6"/>
        <v>3891</v>
      </c>
      <c r="E19" s="8">
        <f t="shared" si="6"/>
        <v>24744</v>
      </c>
      <c r="F19" s="37"/>
      <c r="G19" s="37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5.95" customHeight="1" x14ac:dyDescent="0.25">
      <c r="A20" s="4" t="s">
        <v>35</v>
      </c>
      <c r="B20" s="5">
        <f>B32</f>
        <v>1</v>
      </c>
      <c r="C20" s="5">
        <f t="shared" ref="C20:E20" si="7">C32</f>
        <v>10</v>
      </c>
      <c r="D20" s="5">
        <f t="shared" si="7"/>
        <v>422</v>
      </c>
      <c r="E20" s="8">
        <f t="shared" si="7"/>
        <v>2814</v>
      </c>
      <c r="F20" s="37"/>
      <c r="G20" s="37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5.95" customHeight="1" x14ac:dyDescent="0.25">
      <c r="A21" s="4" t="s">
        <v>11</v>
      </c>
      <c r="B21" s="5">
        <f>B33</f>
        <v>6</v>
      </c>
      <c r="C21" s="5">
        <f t="shared" ref="C21:E21" si="8">C33</f>
        <v>6</v>
      </c>
      <c r="D21" s="5">
        <f t="shared" si="8"/>
        <v>229</v>
      </c>
      <c r="E21" s="8">
        <f t="shared" si="8"/>
        <v>776</v>
      </c>
      <c r="F21" s="37"/>
      <c r="G21" s="37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5.95" customHeight="1" x14ac:dyDescent="0.25">
      <c r="A22" s="4" t="s">
        <v>12</v>
      </c>
      <c r="B22" s="5">
        <f>B34+B41</f>
        <v>11</v>
      </c>
      <c r="C22" s="5">
        <f t="shared" ref="C22:E22" si="9">C34+C41</f>
        <v>16</v>
      </c>
      <c r="D22" s="5">
        <f t="shared" si="9"/>
        <v>3004</v>
      </c>
      <c r="E22" s="8">
        <f t="shared" si="9"/>
        <v>8932</v>
      </c>
      <c r="F22" s="37"/>
      <c r="G22" s="37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9.5" customHeight="1" x14ac:dyDescent="0.25">
      <c r="A23" s="13" t="s">
        <v>23</v>
      </c>
      <c r="B23" s="6">
        <f>+B24+B35</f>
        <v>905</v>
      </c>
      <c r="C23" s="6">
        <f>+C24+C35</f>
        <v>2026</v>
      </c>
      <c r="D23" s="27">
        <f>+D24+D35</f>
        <v>69356</v>
      </c>
      <c r="E23" s="6">
        <f>+E24+E35</f>
        <v>275874</v>
      </c>
      <c r="F23" s="37"/>
      <c r="G23" s="37"/>
      <c r="I23" s="37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8.75" customHeight="1" x14ac:dyDescent="0.25">
      <c r="A24" s="14" t="s">
        <v>16</v>
      </c>
      <c r="B24" s="7">
        <f>SUM(B25:B34)</f>
        <v>868</v>
      </c>
      <c r="C24" s="7">
        <f>SUM(C25:C34)</f>
        <v>1965</v>
      </c>
      <c r="D24" s="28">
        <f>SUM(D25:D34)</f>
        <v>65001</v>
      </c>
      <c r="E24" s="7">
        <f>SUM(E25:E34)</f>
        <v>260575</v>
      </c>
      <c r="F24" s="37"/>
      <c r="G24" s="31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5.95" customHeight="1" x14ac:dyDescent="0.25">
      <c r="A25" s="15" t="s">
        <v>6</v>
      </c>
      <c r="B25" s="5">
        <v>707</v>
      </c>
      <c r="C25" s="5">
        <v>707</v>
      </c>
      <c r="D25" s="5">
        <v>24624</v>
      </c>
      <c r="E25" s="8">
        <v>51459</v>
      </c>
      <c r="F25" s="37"/>
      <c r="G25" s="37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5.95" customHeight="1" x14ac:dyDescent="0.25">
      <c r="A26" s="15" t="s">
        <v>7</v>
      </c>
      <c r="B26" s="5">
        <v>52</v>
      </c>
      <c r="C26" s="5">
        <v>104</v>
      </c>
      <c r="D26" s="5">
        <v>4062</v>
      </c>
      <c r="E26" s="8">
        <v>8905</v>
      </c>
      <c r="F26" s="37"/>
      <c r="G26" s="37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5.95" customHeight="1" x14ac:dyDescent="0.25">
      <c r="A27" s="15" t="s">
        <v>8</v>
      </c>
      <c r="B27" s="5">
        <v>52</v>
      </c>
      <c r="C27" s="5">
        <v>969</v>
      </c>
      <c r="D27" s="5">
        <v>16499</v>
      </c>
      <c r="E27" s="8">
        <v>114249</v>
      </c>
      <c r="F27" s="37"/>
      <c r="G27" s="37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5.95" customHeight="1" x14ac:dyDescent="0.25">
      <c r="A28" s="15" t="s">
        <v>9</v>
      </c>
      <c r="B28" s="5">
        <v>19</v>
      </c>
      <c r="C28" s="5">
        <v>25</v>
      </c>
      <c r="D28" s="5">
        <v>1204</v>
      </c>
      <c r="E28" s="8">
        <v>5362</v>
      </c>
      <c r="F28" s="37"/>
      <c r="G28" s="37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5.95" customHeight="1" x14ac:dyDescent="0.25">
      <c r="A29" s="15" t="s">
        <v>17</v>
      </c>
      <c r="B29" s="5">
        <v>4</v>
      </c>
      <c r="C29" s="5">
        <v>6</v>
      </c>
      <c r="D29" s="5">
        <v>150</v>
      </c>
      <c r="E29" s="8">
        <v>261</v>
      </c>
      <c r="F29" s="37"/>
      <c r="G29" s="37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5.95" customHeight="1" x14ac:dyDescent="0.25">
      <c r="A30" s="15" t="s">
        <v>10</v>
      </c>
      <c r="B30" s="5">
        <v>12</v>
      </c>
      <c r="C30" s="5">
        <v>15</v>
      </c>
      <c r="D30" s="5">
        <v>11000</v>
      </c>
      <c r="E30" s="8">
        <v>43635</v>
      </c>
      <c r="F30" s="37"/>
      <c r="G30" s="37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5.95" customHeight="1" x14ac:dyDescent="0.25">
      <c r="A31" s="15" t="s">
        <v>24</v>
      </c>
      <c r="B31" s="5">
        <v>5</v>
      </c>
      <c r="C31" s="5">
        <v>108</v>
      </c>
      <c r="D31" s="5">
        <v>3826</v>
      </c>
      <c r="E31" s="8">
        <v>24308</v>
      </c>
      <c r="F31" s="37"/>
      <c r="G31" s="37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5.95" customHeight="1" x14ac:dyDescent="0.25">
      <c r="A32" s="15" t="s">
        <v>35</v>
      </c>
      <c r="B32" s="5">
        <v>1</v>
      </c>
      <c r="C32" s="5">
        <v>10</v>
      </c>
      <c r="D32" s="5">
        <v>422</v>
      </c>
      <c r="E32" s="8">
        <v>2814</v>
      </c>
      <c r="F32" s="37"/>
      <c r="G32" s="37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5.95" customHeight="1" x14ac:dyDescent="0.25">
      <c r="A33" s="15" t="s">
        <v>11</v>
      </c>
      <c r="B33" s="5">
        <v>6</v>
      </c>
      <c r="C33" s="5">
        <v>6</v>
      </c>
      <c r="D33" s="5">
        <v>229</v>
      </c>
      <c r="E33" s="8">
        <v>776</v>
      </c>
      <c r="F33" s="37"/>
      <c r="G33" s="37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5.95" customHeight="1" x14ac:dyDescent="0.25">
      <c r="A34" s="18" t="s">
        <v>28</v>
      </c>
      <c r="B34" s="5">
        <v>10</v>
      </c>
      <c r="C34" s="5">
        <v>15</v>
      </c>
      <c r="D34" s="5">
        <v>2985</v>
      </c>
      <c r="E34" s="8">
        <v>8806</v>
      </c>
      <c r="F34" s="37"/>
      <c r="G34" s="37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15.95" customHeight="1" x14ac:dyDescent="0.25">
      <c r="A35" s="14" t="s">
        <v>15</v>
      </c>
      <c r="B35" s="7">
        <f>SUM(B36:B45)</f>
        <v>37</v>
      </c>
      <c r="C35" s="7">
        <f>SUM(C36:C45)</f>
        <v>61</v>
      </c>
      <c r="D35" s="28">
        <f>SUM(D36:D45)</f>
        <v>4355</v>
      </c>
      <c r="E35" s="7">
        <f>SUM(E36:E45)</f>
        <v>15299</v>
      </c>
      <c r="F35" s="37"/>
      <c r="G35" s="37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5.95" customHeight="1" x14ac:dyDescent="0.25">
      <c r="A36" s="15" t="s">
        <v>6</v>
      </c>
      <c r="B36" s="5">
        <v>26</v>
      </c>
      <c r="C36" s="5">
        <v>26</v>
      </c>
      <c r="D36" s="5">
        <v>1469</v>
      </c>
      <c r="E36" s="8">
        <v>4024</v>
      </c>
      <c r="F36" s="37"/>
      <c r="G36" s="37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5.95" customHeight="1" x14ac:dyDescent="0.25">
      <c r="A37" s="15" t="s">
        <v>8</v>
      </c>
      <c r="B37" s="5">
        <v>4</v>
      </c>
      <c r="C37" s="5">
        <v>24</v>
      </c>
      <c r="D37" s="5">
        <v>996</v>
      </c>
      <c r="E37" s="8">
        <v>2337</v>
      </c>
      <c r="F37" s="37"/>
      <c r="G37" s="37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s="20" customFormat="1" ht="15" customHeight="1" x14ac:dyDescent="0.25">
      <c r="A38" s="15" t="s">
        <v>9</v>
      </c>
      <c r="B38" s="5">
        <v>4</v>
      </c>
      <c r="C38" s="5">
        <v>8</v>
      </c>
      <c r="D38" s="5">
        <v>667</v>
      </c>
      <c r="E38" s="8">
        <v>783</v>
      </c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31" ht="15.95" customHeight="1" x14ac:dyDescent="0.25">
      <c r="A39" s="15" t="s">
        <v>10</v>
      </c>
      <c r="B39" s="5">
        <v>1</v>
      </c>
      <c r="C39" s="5">
        <v>1</v>
      </c>
      <c r="D39" s="5">
        <v>1139</v>
      </c>
      <c r="E39" s="8">
        <v>7593</v>
      </c>
      <c r="F39" s="37"/>
      <c r="G39" s="37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s="20" customFormat="1" ht="15.75" customHeight="1" x14ac:dyDescent="0.25">
      <c r="A40" s="15" t="s">
        <v>24</v>
      </c>
      <c r="B40" s="5">
        <v>1</v>
      </c>
      <c r="C40" s="5">
        <v>1</v>
      </c>
      <c r="D40" s="5">
        <v>65</v>
      </c>
      <c r="E40" s="8">
        <v>436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17"/>
      <c r="X40" s="17"/>
      <c r="Y40" s="17"/>
      <c r="Z40" s="17"/>
      <c r="AA40" s="17"/>
      <c r="AB40" s="17"/>
      <c r="AC40" s="17"/>
      <c r="AD40" s="17"/>
      <c r="AE40" s="17"/>
    </row>
    <row r="41" spans="1:31" ht="15.95" customHeight="1" x14ac:dyDescent="0.25">
      <c r="A41" s="18" t="s">
        <v>28</v>
      </c>
      <c r="B41" s="5">
        <v>1</v>
      </c>
      <c r="C41" s="5">
        <v>1</v>
      </c>
      <c r="D41" s="5">
        <v>19</v>
      </c>
      <c r="E41" s="8">
        <v>126</v>
      </c>
      <c r="F41" s="24"/>
      <c r="G41" s="37"/>
      <c r="W41" s="16"/>
      <c r="X41" s="16"/>
      <c r="Y41" s="16"/>
      <c r="Z41" s="16"/>
      <c r="AA41" s="16"/>
      <c r="AB41" s="16"/>
      <c r="AC41" s="16"/>
      <c r="AD41" s="16"/>
      <c r="AE41" s="16"/>
    </row>
    <row r="42" spans="1:31" ht="4.5" customHeight="1" x14ac:dyDescent="0.25">
      <c r="A42" s="19"/>
      <c r="B42" s="19"/>
      <c r="C42" s="19"/>
      <c r="D42" s="29"/>
      <c r="E42" s="30"/>
      <c r="F42" s="37"/>
      <c r="G42" s="37"/>
      <c r="W42" s="16"/>
      <c r="X42" s="16"/>
      <c r="Y42" s="16"/>
      <c r="Z42" s="16"/>
      <c r="AA42" s="16"/>
      <c r="AB42" s="16"/>
      <c r="AC42" s="16"/>
      <c r="AD42" s="16"/>
      <c r="AE42" s="16"/>
    </row>
    <row r="43" spans="1:31" ht="18" customHeight="1" x14ac:dyDescent="0.25">
      <c r="A43" s="9" t="s">
        <v>26</v>
      </c>
      <c r="B43" s="10"/>
      <c r="C43" s="10"/>
      <c r="D43" s="10"/>
      <c r="E43" s="10"/>
      <c r="F43" s="37"/>
      <c r="W43" s="16"/>
      <c r="X43" s="16"/>
      <c r="Y43" s="16"/>
      <c r="Z43" s="16"/>
      <c r="AA43" s="16"/>
      <c r="AB43" s="16"/>
      <c r="AC43" s="16"/>
      <c r="AD43" s="16"/>
      <c r="AE43" s="16"/>
    </row>
    <row r="44" spans="1:31" x14ac:dyDescent="0.25">
      <c r="A44" s="11" t="s">
        <v>29</v>
      </c>
      <c r="B44" s="11"/>
      <c r="C44" s="11"/>
      <c r="D44" s="11"/>
      <c r="E44" s="11"/>
      <c r="F44" s="37"/>
      <c r="W44" s="16"/>
      <c r="X44" s="16"/>
      <c r="Y44" s="16"/>
      <c r="Z44" s="16"/>
      <c r="AA44" s="16"/>
      <c r="AB44" s="16"/>
      <c r="AC44" s="16"/>
      <c r="AD44" s="16"/>
      <c r="AE44" s="16"/>
    </row>
    <row r="45" spans="1:31" x14ac:dyDescent="0.25">
      <c r="A45" s="11" t="s">
        <v>36</v>
      </c>
      <c r="B45" s="11"/>
      <c r="C45" s="11"/>
      <c r="D45" s="11"/>
      <c r="E45" s="11"/>
      <c r="F45" s="37"/>
      <c r="W45" s="16"/>
      <c r="X45" s="16"/>
      <c r="Y45" s="16"/>
      <c r="Z45" s="16"/>
      <c r="AA45" s="16"/>
      <c r="AB45" s="16"/>
      <c r="AC45" s="16"/>
      <c r="AD45" s="16"/>
      <c r="AE45" s="16"/>
    </row>
    <row r="46" spans="1:31" x14ac:dyDescent="0.25">
      <c r="A46" s="11" t="s">
        <v>27</v>
      </c>
      <c r="B46" s="11"/>
      <c r="C46" s="11"/>
      <c r="D46" s="11"/>
      <c r="E46" s="11"/>
      <c r="F46" s="37"/>
      <c r="W46" s="16"/>
      <c r="X46" s="16"/>
      <c r="Y46" s="16"/>
      <c r="Z46" s="16"/>
      <c r="AA46" s="16"/>
      <c r="AB46" s="16"/>
      <c r="AC46" s="16"/>
      <c r="AD46" s="16"/>
      <c r="AE46" s="16"/>
    </row>
    <row r="47" spans="1:31" x14ac:dyDescent="0.25">
      <c r="A47" s="11" t="s">
        <v>30</v>
      </c>
      <c r="B47" s="11"/>
      <c r="C47" s="11"/>
      <c r="D47" s="11"/>
      <c r="E47" s="11"/>
      <c r="F47" s="37"/>
      <c r="W47" s="16"/>
      <c r="X47" s="16"/>
      <c r="Y47" s="16"/>
      <c r="Z47" s="16"/>
      <c r="AA47" s="16"/>
      <c r="AB47" s="16"/>
      <c r="AC47" s="16"/>
      <c r="AD47" s="16"/>
      <c r="AE47" s="16"/>
    </row>
    <row r="48" spans="1:31" x14ac:dyDescent="0.25">
      <c r="A48" s="11" t="s">
        <v>31</v>
      </c>
      <c r="B48" s="11"/>
      <c r="C48" s="11"/>
      <c r="D48" s="11"/>
      <c r="E48" s="11"/>
      <c r="W48" s="16"/>
      <c r="X48" s="16"/>
      <c r="Y48" s="16"/>
      <c r="Z48" s="16"/>
      <c r="AA48" s="16"/>
      <c r="AB48" s="16"/>
      <c r="AC48" s="16"/>
      <c r="AD48" s="16"/>
      <c r="AE48" s="16"/>
    </row>
    <row r="49" spans="1:31" x14ac:dyDescent="0.25">
      <c r="A49" s="11" t="s">
        <v>0</v>
      </c>
      <c r="B49" s="11"/>
      <c r="C49" s="11"/>
      <c r="D49" s="11"/>
      <c r="E49" s="11"/>
      <c r="W49" s="16"/>
      <c r="X49" s="16"/>
      <c r="Y49" s="16"/>
      <c r="Z49" s="16"/>
      <c r="AA49" s="16"/>
      <c r="AB49" s="16"/>
      <c r="AC49" s="16"/>
      <c r="AD49" s="16"/>
      <c r="AE49" s="16"/>
    </row>
    <row r="50" spans="1:31" x14ac:dyDescent="0.25">
      <c r="A50" s="35" t="s">
        <v>32</v>
      </c>
      <c r="B50" s="38"/>
      <c r="C50" s="38"/>
      <c r="D50" s="38"/>
      <c r="E50" s="38"/>
      <c r="W50" s="16"/>
      <c r="X50" s="16"/>
      <c r="Y50" s="16"/>
      <c r="Z50" s="16"/>
      <c r="AA50" s="16"/>
      <c r="AB50" s="16"/>
      <c r="AC50" s="16"/>
      <c r="AD50" s="16"/>
      <c r="AE50" s="16"/>
    </row>
    <row r="51" spans="1:31" x14ac:dyDescent="0.25">
      <c r="A51" s="38"/>
      <c r="B51" s="38"/>
      <c r="C51" s="38"/>
      <c r="D51" s="38"/>
      <c r="E51" s="38"/>
      <c r="W51" s="16"/>
      <c r="X51" s="16"/>
      <c r="Y51" s="16"/>
      <c r="Z51" s="16"/>
      <c r="AA51" s="16"/>
      <c r="AB51" s="16"/>
      <c r="AC51" s="16"/>
      <c r="AD51" s="16"/>
      <c r="AE51" s="16"/>
    </row>
    <row r="52" spans="1:31" x14ac:dyDescent="0.25">
      <c r="A52" s="38"/>
      <c r="B52" s="38"/>
      <c r="C52" s="38"/>
      <c r="D52" s="38"/>
      <c r="E52" s="38"/>
      <c r="W52" s="16"/>
      <c r="X52" s="16"/>
      <c r="Y52" s="16"/>
      <c r="Z52" s="16"/>
      <c r="AA52" s="16"/>
      <c r="AB52" s="16"/>
      <c r="AC52" s="16"/>
      <c r="AD52" s="16"/>
      <c r="AE52" s="16"/>
    </row>
    <row r="53" spans="1:31" x14ac:dyDescent="0.25">
      <c r="A53" s="38"/>
      <c r="B53" s="38"/>
      <c r="C53" s="38"/>
      <c r="D53" s="38"/>
      <c r="E53" s="38"/>
      <c r="W53" s="16"/>
      <c r="X53" s="16"/>
      <c r="Y53" s="16"/>
      <c r="Z53" s="16"/>
      <c r="AA53" s="16"/>
      <c r="AB53" s="16"/>
      <c r="AC53" s="16"/>
      <c r="AD53" s="16"/>
      <c r="AE53" s="16"/>
    </row>
    <row r="54" spans="1:31" x14ac:dyDescent="0.25">
      <c r="A54" s="38"/>
      <c r="B54" s="38"/>
      <c r="C54" s="38"/>
      <c r="D54" s="38"/>
      <c r="E54" s="38"/>
      <c r="W54" s="16"/>
      <c r="X54" s="16"/>
      <c r="Y54" s="16"/>
      <c r="Z54" s="16"/>
      <c r="AA54" s="16"/>
      <c r="AB54" s="16"/>
      <c r="AC54" s="16"/>
      <c r="AD54" s="16"/>
      <c r="AE54" s="16"/>
    </row>
    <row r="55" spans="1:31" x14ac:dyDescent="0.25">
      <c r="A55" s="38"/>
      <c r="B55" s="38"/>
      <c r="C55" s="38"/>
      <c r="D55" s="38"/>
      <c r="E55" s="38"/>
      <c r="W55" s="16"/>
      <c r="X55" s="16"/>
      <c r="Y55" s="16"/>
      <c r="Z55" s="16"/>
      <c r="AA55" s="16"/>
      <c r="AB55" s="16"/>
      <c r="AC55" s="16"/>
      <c r="AD55" s="16"/>
      <c r="AE55" s="16"/>
    </row>
    <row r="56" spans="1:31" x14ac:dyDescent="0.25">
      <c r="A56" s="38"/>
      <c r="B56" s="38"/>
      <c r="C56" s="38"/>
      <c r="D56" s="38"/>
      <c r="E56" s="38"/>
      <c r="W56" s="16"/>
      <c r="X56" s="16"/>
      <c r="Y56" s="16"/>
      <c r="Z56" s="16"/>
      <c r="AA56" s="16"/>
      <c r="AB56" s="16"/>
      <c r="AC56" s="16"/>
      <c r="AD56" s="16"/>
      <c r="AE56" s="16"/>
    </row>
    <row r="57" spans="1:31" x14ac:dyDescent="0.25">
      <c r="A57" s="38"/>
      <c r="B57" s="38"/>
      <c r="C57" s="38"/>
      <c r="D57" s="38"/>
      <c r="E57" s="38"/>
      <c r="W57" s="16"/>
      <c r="X57" s="16"/>
      <c r="Y57" s="16"/>
      <c r="Z57" s="16"/>
      <c r="AA57" s="16"/>
      <c r="AB57" s="16"/>
      <c r="AC57" s="16"/>
      <c r="AD57" s="16"/>
      <c r="AE57" s="16"/>
    </row>
    <row r="58" spans="1:31" x14ac:dyDescent="0.25">
      <c r="A58" s="38"/>
      <c r="B58" s="38"/>
      <c r="C58" s="38"/>
      <c r="D58" s="38"/>
      <c r="E58" s="38"/>
      <c r="W58" s="16"/>
      <c r="X58" s="16"/>
      <c r="Y58" s="16"/>
      <c r="Z58" s="16"/>
      <c r="AA58" s="16"/>
      <c r="AB58" s="16"/>
      <c r="AC58" s="16"/>
      <c r="AD58" s="16"/>
      <c r="AE58" s="16"/>
    </row>
    <row r="59" spans="1:31" x14ac:dyDescent="0.25">
      <c r="A59" s="38"/>
      <c r="B59" s="38"/>
      <c r="C59" s="38"/>
      <c r="D59" s="38"/>
      <c r="E59" s="38"/>
      <c r="W59" s="16"/>
      <c r="X59" s="16"/>
      <c r="Y59" s="16"/>
      <c r="Z59" s="16"/>
      <c r="AA59" s="16"/>
      <c r="AB59" s="16"/>
      <c r="AC59" s="16"/>
      <c r="AD59" s="16"/>
      <c r="AE59" s="16"/>
    </row>
    <row r="60" spans="1:31" x14ac:dyDescent="0.25">
      <c r="A60" s="38"/>
      <c r="B60" s="38"/>
      <c r="C60" s="38"/>
      <c r="D60" s="38"/>
      <c r="E60" s="38"/>
      <c r="W60" s="16"/>
      <c r="X60" s="16"/>
      <c r="Y60" s="16"/>
      <c r="Z60" s="16"/>
      <c r="AA60" s="16"/>
      <c r="AB60" s="16"/>
      <c r="AC60" s="16"/>
      <c r="AD60" s="16"/>
      <c r="AE60" s="16"/>
    </row>
    <row r="61" spans="1:31" x14ac:dyDescent="0.25">
      <c r="A61" s="38"/>
      <c r="B61" s="38"/>
      <c r="C61" s="38"/>
      <c r="D61" s="38"/>
      <c r="E61" s="38"/>
      <c r="W61" s="16"/>
      <c r="X61" s="16"/>
      <c r="Y61" s="16"/>
      <c r="Z61" s="16"/>
      <c r="AA61" s="16"/>
      <c r="AB61" s="16"/>
      <c r="AC61" s="16"/>
      <c r="AD61" s="16"/>
      <c r="AE61" s="16"/>
    </row>
    <row r="62" spans="1:31" x14ac:dyDescent="0.25">
      <c r="A62" s="38"/>
      <c r="B62" s="38"/>
      <c r="C62" s="38"/>
      <c r="D62" s="38"/>
      <c r="E62" s="38"/>
      <c r="W62" s="16"/>
      <c r="X62" s="16"/>
      <c r="Y62" s="16"/>
      <c r="Z62" s="16"/>
      <c r="AA62" s="16"/>
      <c r="AB62" s="16"/>
      <c r="AC62" s="16"/>
      <c r="AD62" s="16"/>
      <c r="AE62" s="16"/>
    </row>
    <row r="63" spans="1:31" x14ac:dyDescent="0.25">
      <c r="A63" s="38"/>
      <c r="B63" s="38"/>
      <c r="C63" s="38"/>
      <c r="D63" s="38"/>
      <c r="E63" s="38"/>
      <c r="W63" s="16"/>
      <c r="X63" s="16"/>
      <c r="Y63" s="16"/>
      <c r="Z63" s="16"/>
      <c r="AA63" s="16"/>
      <c r="AB63" s="16"/>
      <c r="AC63" s="16"/>
      <c r="AD63" s="16"/>
      <c r="AE63" s="16"/>
    </row>
    <row r="64" spans="1:31" x14ac:dyDescent="0.25">
      <c r="A64" s="38"/>
      <c r="B64" s="38"/>
      <c r="C64" s="38"/>
      <c r="D64" s="38"/>
      <c r="E64" s="38"/>
      <c r="W64" s="16"/>
      <c r="X64" s="16"/>
      <c r="Y64" s="16"/>
      <c r="Z64" s="16"/>
      <c r="AA64" s="16"/>
      <c r="AB64" s="16"/>
      <c r="AC64" s="16"/>
      <c r="AD64" s="16"/>
      <c r="AE64" s="16"/>
    </row>
    <row r="65" spans="1:31" x14ac:dyDescent="0.25">
      <c r="A65" s="38"/>
      <c r="B65" s="38"/>
      <c r="C65" s="38"/>
      <c r="D65" s="38"/>
      <c r="E65" s="38"/>
      <c r="W65" s="16"/>
      <c r="X65" s="16"/>
      <c r="Y65" s="16"/>
      <c r="Z65" s="16"/>
      <c r="AA65" s="16"/>
      <c r="AB65" s="16"/>
      <c r="AC65" s="16"/>
      <c r="AD65" s="16"/>
      <c r="AE65" s="16"/>
    </row>
    <row r="66" spans="1:31" x14ac:dyDescent="0.25">
      <c r="A66" s="38"/>
      <c r="B66" s="38"/>
      <c r="C66" s="38"/>
      <c r="D66" s="38"/>
      <c r="E66" s="38"/>
      <c r="W66" s="16"/>
      <c r="X66" s="16"/>
      <c r="Y66" s="16"/>
      <c r="Z66" s="16"/>
      <c r="AA66" s="16"/>
      <c r="AB66" s="16"/>
      <c r="AC66" s="16"/>
      <c r="AD66" s="16"/>
      <c r="AE66" s="16"/>
    </row>
    <row r="67" spans="1:31" x14ac:dyDescent="0.25">
      <c r="A67" s="38"/>
      <c r="B67" s="38"/>
      <c r="C67" s="38"/>
      <c r="D67" s="38"/>
      <c r="E67" s="38"/>
      <c r="W67" s="16"/>
      <c r="X67" s="16"/>
      <c r="Y67" s="16"/>
      <c r="Z67" s="16"/>
      <c r="AA67" s="16"/>
      <c r="AB67" s="16"/>
      <c r="AC67" s="16"/>
      <c r="AD67" s="16"/>
      <c r="AE67" s="16"/>
    </row>
    <row r="68" spans="1:31" x14ac:dyDescent="0.25">
      <c r="A68" s="38"/>
      <c r="B68" s="38"/>
      <c r="C68" s="38"/>
      <c r="D68" s="38"/>
      <c r="E68" s="38"/>
      <c r="W68" s="16"/>
      <c r="X68" s="16"/>
      <c r="Y68" s="16"/>
      <c r="Z68" s="16"/>
      <c r="AA68" s="16"/>
      <c r="AB68" s="16"/>
      <c r="AC68" s="16"/>
      <c r="AD68" s="16"/>
      <c r="AE68" s="16"/>
    </row>
    <row r="69" spans="1:31" x14ac:dyDescent="0.25">
      <c r="A69" s="38"/>
      <c r="B69" s="38"/>
      <c r="C69" s="38"/>
      <c r="D69" s="38"/>
      <c r="E69" s="38"/>
      <c r="W69" s="16"/>
      <c r="X69" s="16"/>
      <c r="Y69" s="16"/>
      <c r="Z69" s="16"/>
      <c r="AA69" s="16"/>
      <c r="AB69" s="16"/>
      <c r="AC69" s="16"/>
      <c r="AD69" s="16"/>
      <c r="AE69" s="16"/>
    </row>
    <row r="70" spans="1:31" x14ac:dyDescent="0.25">
      <c r="A70" s="38"/>
      <c r="B70" s="38"/>
      <c r="C70" s="38"/>
      <c r="D70" s="38"/>
      <c r="E70" s="38"/>
      <c r="W70" s="16"/>
      <c r="X70" s="16"/>
      <c r="Y70" s="16"/>
      <c r="Z70" s="16"/>
      <c r="AA70" s="16"/>
      <c r="AB70" s="16"/>
      <c r="AC70" s="16"/>
      <c r="AD70" s="16"/>
      <c r="AE70" s="16"/>
    </row>
    <row r="71" spans="1:31" x14ac:dyDescent="0.25">
      <c r="A71" s="38"/>
      <c r="B71" s="38"/>
      <c r="C71" s="38"/>
      <c r="D71" s="38"/>
      <c r="E71" s="38"/>
      <c r="W71" s="16"/>
      <c r="X71" s="16"/>
      <c r="Y71" s="16"/>
      <c r="Z71" s="16"/>
      <c r="AA71" s="16"/>
      <c r="AB71" s="16"/>
      <c r="AC71" s="16"/>
      <c r="AD71" s="16"/>
      <c r="AE71" s="16"/>
    </row>
    <row r="72" spans="1:31" x14ac:dyDescent="0.25">
      <c r="A72" s="38"/>
      <c r="B72" s="38"/>
      <c r="C72" s="38"/>
      <c r="D72" s="38"/>
      <c r="E72" s="38"/>
      <c r="W72" s="16"/>
      <c r="X72" s="16"/>
      <c r="Y72" s="16"/>
      <c r="Z72" s="16"/>
      <c r="AA72" s="16"/>
      <c r="AB72" s="16"/>
      <c r="AC72" s="16"/>
      <c r="AD72" s="16"/>
      <c r="AE72" s="16"/>
    </row>
    <row r="73" spans="1:31" x14ac:dyDescent="0.25">
      <c r="A73" s="38"/>
      <c r="B73" s="38"/>
      <c r="C73" s="38"/>
      <c r="D73" s="38"/>
      <c r="E73" s="38"/>
      <c r="W73" s="16"/>
      <c r="X73" s="16"/>
      <c r="Y73" s="16"/>
      <c r="Z73" s="16"/>
      <c r="AA73" s="16"/>
      <c r="AB73" s="16"/>
      <c r="AC73" s="16"/>
      <c r="AD73" s="16"/>
      <c r="AE73" s="16"/>
    </row>
    <row r="74" spans="1:31" x14ac:dyDescent="0.25">
      <c r="A74" s="38"/>
      <c r="B74" s="38"/>
      <c r="C74" s="38"/>
      <c r="D74" s="38"/>
      <c r="E74" s="38"/>
      <c r="W74" s="16"/>
      <c r="X74" s="16"/>
      <c r="Y74" s="16"/>
      <c r="Z74" s="16"/>
      <c r="AA74" s="16"/>
      <c r="AB74" s="16"/>
      <c r="AC74" s="16"/>
      <c r="AD74" s="16"/>
      <c r="AE74" s="16"/>
    </row>
    <row r="75" spans="1:31" x14ac:dyDescent="0.25">
      <c r="A75" s="38"/>
      <c r="B75" s="38"/>
      <c r="C75" s="38"/>
      <c r="D75" s="38"/>
      <c r="E75" s="38"/>
      <c r="W75" s="16"/>
      <c r="X75" s="16"/>
      <c r="Y75" s="16"/>
      <c r="Z75" s="16"/>
      <c r="AA75" s="16"/>
      <c r="AB75" s="16"/>
      <c r="AC75" s="16"/>
      <c r="AD75" s="16"/>
      <c r="AE75" s="16"/>
    </row>
    <row r="76" spans="1:31" x14ac:dyDescent="0.25">
      <c r="A76" s="38"/>
      <c r="B76" s="38"/>
      <c r="C76" s="38"/>
      <c r="D76" s="38"/>
      <c r="E76" s="38"/>
      <c r="W76" s="16"/>
      <c r="X76" s="16"/>
      <c r="Y76" s="16"/>
      <c r="Z76" s="16"/>
      <c r="AA76" s="16"/>
      <c r="AB76" s="16"/>
      <c r="AC76" s="16"/>
      <c r="AD76" s="16"/>
      <c r="AE76" s="16"/>
    </row>
    <row r="77" spans="1:31" x14ac:dyDescent="0.25">
      <c r="A77" s="38"/>
      <c r="B77" s="38"/>
      <c r="C77" s="38"/>
      <c r="D77" s="38"/>
      <c r="E77" s="38"/>
      <c r="W77" s="16"/>
      <c r="X77" s="16"/>
      <c r="Y77" s="16"/>
      <c r="Z77" s="16"/>
      <c r="AA77" s="16"/>
      <c r="AB77" s="16"/>
      <c r="AC77" s="16"/>
      <c r="AD77" s="16"/>
      <c r="AE77" s="16"/>
    </row>
    <row r="78" spans="1:31" x14ac:dyDescent="0.25">
      <c r="A78" s="38"/>
      <c r="B78" s="38"/>
      <c r="C78" s="38"/>
      <c r="D78" s="38"/>
      <c r="E78" s="38"/>
      <c r="W78" s="16"/>
      <c r="X78" s="16"/>
      <c r="Y78" s="16"/>
      <c r="Z78" s="16"/>
      <c r="AA78" s="16"/>
      <c r="AB78" s="16"/>
      <c r="AC78" s="16"/>
      <c r="AD78" s="16"/>
      <c r="AE78" s="16"/>
    </row>
    <row r="79" spans="1:31" x14ac:dyDescent="0.25">
      <c r="A79" s="38"/>
      <c r="B79" s="38"/>
      <c r="C79" s="38"/>
      <c r="D79" s="38"/>
      <c r="E79" s="38"/>
      <c r="W79" s="16"/>
      <c r="X79" s="16"/>
      <c r="Y79" s="16"/>
      <c r="Z79" s="16"/>
      <c r="AA79" s="16"/>
      <c r="AB79" s="16"/>
      <c r="AC79" s="16"/>
      <c r="AD79" s="16"/>
      <c r="AE79" s="16"/>
    </row>
    <row r="80" spans="1:31" x14ac:dyDescent="0.25">
      <c r="A80" s="38"/>
      <c r="B80" s="38"/>
      <c r="C80" s="38"/>
      <c r="D80" s="38"/>
      <c r="E80" s="38"/>
      <c r="W80" s="16"/>
      <c r="X80" s="16"/>
      <c r="Y80" s="16"/>
      <c r="Z80" s="16"/>
      <c r="AA80" s="16"/>
      <c r="AB80" s="16"/>
      <c r="AC80" s="16"/>
      <c r="AD80" s="16"/>
      <c r="AE80" s="16"/>
    </row>
    <row r="81" spans="1:31" x14ac:dyDescent="0.25">
      <c r="A81" s="38"/>
      <c r="B81" s="38"/>
      <c r="C81" s="38"/>
      <c r="D81" s="38"/>
      <c r="E81" s="38"/>
      <c r="W81" s="16"/>
      <c r="X81" s="16"/>
      <c r="Y81" s="16"/>
      <c r="Z81" s="16"/>
      <c r="AA81" s="16"/>
      <c r="AB81" s="16"/>
      <c r="AC81" s="16"/>
      <c r="AD81" s="16"/>
      <c r="AE81" s="16"/>
    </row>
    <row r="82" spans="1:31" x14ac:dyDescent="0.25">
      <c r="A82" s="38"/>
      <c r="B82" s="38"/>
      <c r="C82" s="38"/>
      <c r="D82" s="38"/>
      <c r="E82" s="38"/>
      <c r="W82" s="16"/>
      <c r="X82" s="16"/>
      <c r="Y82" s="16"/>
      <c r="Z82" s="16"/>
      <c r="AA82" s="16"/>
      <c r="AB82" s="16"/>
      <c r="AC82" s="16"/>
      <c r="AD82" s="16"/>
      <c r="AE82" s="16"/>
    </row>
    <row r="83" spans="1:31" x14ac:dyDescent="0.25">
      <c r="A83" s="38"/>
      <c r="B83" s="38"/>
      <c r="C83" s="38"/>
      <c r="D83" s="38"/>
      <c r="E83" s="38"/>
      <c r="W83" s="16"/>
      <c r="X83" s="16"/>
      <c r="Y83" s="16"/>
      <c r="Z83" s="16"/>
      <c r="AA83" s="16"/>
      <c r="AB83" s="16"/>
      <c r="AC83" s="16"/>
      <c r="AD83" s="16"/>
      <c r="AE83" s="16"/>
    </row>
    <row r="84" spans="1:31" x14ac:dyDescent="0.25">
      <c r="A84" s="38"/>
      <c r="B84" s="38"/>
      <c r="C84" s="38"/>
      <c r="D84" s="38"/>
      <c r="E84" s="38"/>
      <c r="W84" s="16"/>
      <c r="X84" s="16"/>
      <c r="Y84" s="16"/>
      <c r="Z84" s="16"/>
      <c r="AA84" s="16"/>
      <c r="AB84" s="16"/>
      <c r="AC84" s="16"/>
      <c r="AD84" s="16"/>
      <c r="AE84" s="16"/>
    </row>
    <row r="85" spans="1:31" x14ac:dyDescent="0.25">
      <c r="A85" s="38"/>
      <c r="B85" s="38"/>
      <c r="C85" s="38"/>
      <c r="D85" s="38"/>
      <c r="E85" s="38"/>
      <c r="W85" s="16"/>
      <c r="X85" s="16"/>
      <c r="Y85" s="16"/>
      <c r="Z85" s="16"/>
      <c r="AA85" s="16"/>
      <c r="AB85" s="16"/>
      <c r="AC85" s="16"/>
      <c r="AD85" s="16"/>
      <c r="AE85" s="16"/>
    </row>
    <row r="86" spans="1:31" x14ac:dyDescent="0.25">
      <c r="A86" s="38"/>
      <c r="B86" s="38"/>
      <c r="C86" s="38"/>
      <c r="D86" s="38"/>
      <c r="E86" s="38"/>
    </row>
    <row r="87" spans="1:31" x14ac:dyDescent="0.25">
      <c r="A87" s="38"/>
      <c r="B87" s="38"/>
      <c r="C87" s="38"/>
      <c r="D87" s="38"/>
      <c r="E87" s="38"/>
    </row>
    <row r="88" spans="1:31" x14ac:dyDescent="0.25">
      <c r="A88" s="38"/>
      <c r="B88" s="38"/>
      <c r="C88" s="38"/>
      <c r="D88" s="38"/>
      <c r="E88" s="38"/>
    </row>
    <row r="89" spans="1:31" x14ac:dyDescent="0.25">
      <c r="A89" s="38"/>
      <c r="B89" s="38"/>
      <c r="C89" s="38"/>
      <c r="D89" s="38"/>
      <c r="E89" s="38"/>
    </row>
  </sheetData>
  <mergeCells count="9">
    <mergeCell ref="A7:E7"/>
    <mergeCell ref="A9:A11"/>
    <mergeCell ref="B9:E9"/>
    <mergeCell ref="B10:E10"/>
    <mergeCell ref="A1:E1"/>
    <mergeCell ref="A2:E2"/>
    <mergeCell ref="A3:E3"/>
    <mergeCell ref="A5:E5"/>
    <mergeCell ref="A6:E6"/>
  </mergeCells>
  <pageMargins left="0.74803149606299213" right="0.74803149606299213" top="0.98425196850393704" bottom="0.98425196850393704" header="0.19685039370078741" footer="0"/>
  <pageSetup scale="83" orientation="portrait" r:id="rId1"/>
  <ignoredErrors>
    <ignoredError sqref="B23:E23 C24:E24 B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Cuadro_4</vt:lpstr>
      <vt:lpstr>Cuadro_4!Área_de_impresión</vt:lpstr>
      <vt:lpstr>Cuadro_4!Títulos_a_imprimir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2024-04-27T13:40:49Z</cp:lastPrinted>
  <dcterms:created xsi:type="dcterms:W3CDTF">2022-02-03T18:57:29Z</dcterms:created>
  <dcterms:modified xsi:type="dcterms:W3CDTF">2024-04-27T13:41:59Z</dcterms:modified>
</cp:coreProperties>
</file>